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  <sheet name="отчет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<sst xmlns="http://schemas.openxmlformats.org/spreadsheetml/2006/main" count="114" uniqueCount="82">
  <si>
    <t>Отчет</t>
  </si>
  <si>
    <t>о ходе реализации муниципальных целевых программ и ведомственных целевых программ</t>
  </si>
  <si>
    <t>(наименование ведомства)</t>
  </si>
  <si>
    <t>Представляется:</t>
  </si>
  <si>
    <t>по итогам года – до 20 января года, следующего за отчетным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</si>
  <si>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</si>
  <si>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</si>
  <si>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</si>
  <si>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</si>
  <si>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</si>
  <si>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</si>
  <si>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по состоянию на 01.01.2012 г.</t>
  </si>
  <si>
    <t>(оценка достижения целевых индикаторов)</t>
  </si>
  <si>
    <t>Цель программы</t>
  </si>
  <si>
    <t>Задачи программы</t>
  </si>
  <si>
    <t>Наименование целевых индикаторов</t>
  </si>
  <si>
    <t>Значение индикатора от реализации программы</t>
  </si>
  <si>
    <t>Плановые показатели от реализации программы</t>
  </si>
  <si>
    <t>Фактические показатели индикатора</t>
  </si>
  <si>
    <t>Процент выполнения, %</t>
  </si>
  <si>
    <t>ежеквартально до 10–го числа месяца, следующего за отчетным</t>
  </si>
  <si>
    <t>создание условий для выбора собственниками помещений в многоквартирном доме способа управления многоквартирным домом</t>
  </si>
  <si>
    <t>обеспечение участия собственников помещений в многоквартирных домах к проведению капитального ремонта</t>
  </si>
  <si>
    <t>Муниципальная адресная программа "Проведение капитального ремонта
многоквартирных домов на территории
 Александровского сельского поселения 
Россошанского муниципального
района Воронежской области в 2011 году"</t>
  </si>
  <si>
    <t>Основными задачами реализации Программы являются: проведение профилактических мероприятий, направленных против разжигания национальной, социальной и религиозной розни; воспитание культуры толерантности и межнационального согласия; достижение необходимого уровня правовой культуры граждан;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любых проявлений дискриминации, насилия, расизма и экстремизма на национальной и конфессиональной почве.</t>
  </si>
  <si>
    <t>2011-2013 годы</t>
  </si>
  <si>
    <t>шт</t>
  </si>
  <si>
    <t>36</t>
  </si>
  <si>
    <t xml:space="preserve"> 2011-2013 годы</t>
  </si>
  <si>
    <t xml:space="preserve"> шт</t>
  </si>
  <si>
    <r>
      <t>Модернизация  деятельности учреждения, реализация культурных проектов, способствующих формированию и развитию единого культурного пространства, любительского самодеятельного творчества</t>
    </r>
    <r>
      <rPr>
        <sz val="9"/>
        <rFont val="Times New Roman"/>
        <family val="1"/>
      </rPr>
      <t>.</t>
    </r>
  </si>
  <si>
    <t xml:space="preserve">1.Создание благоприятных условий для творческой деятельности.2.Рост количества услуг, предоставляемых учреждением культуры в соответствии с интересами и потребностями населения.3.Решение проблем организации досуга населения,
   выявление и поддержка талантливой молодежи.
</t>
  </si>
  <si>
    <t>1.Рост количества культурно-досуговых мероприятий</t>
  </si>
  <si>
    <t>2011 год</t>
  </si>
  <si>
    <t>2. Рост клубных формирований и участников в них</t>
  </si>
  <si>
    <t>3. Рост наполняемости учреждения культуры</t>
  </si>
  <si>
    <t xml:space="preserve">шт </t>
  </si>
  <si>
    <t xml:space="preserve">                             (должность)                  (подпись)                             (Ф.И.О.)</t>
  </si>
  <si>
    <t>Александровского сельского поселения</t>
  </si>
  <si>
    <t>«Противодействие экстремизму и профилактика терроризма на территории Александровского сельского  поселения  Россошанского муниципального района на 2011-2013 годы"</t>
  </si>
  <si>
    <t>Профилактика и противодействие возможным фактам проявления терроризма и экстремизма, укрепление доверия населения к работе органов государственной власти и органов местного самоуправления, администрации Александровского сельского поселения Россошанского муниципального района, правоохранительным органам,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</t>
  </si>
  <si>
    <t xml:space="preserve">1.Проведение тематических встреч с учащимися Александровской средней общеобразовательной школы (ежемесячно)                                                                                          </t>
  </si>
  <si>
    <t>Исполнитель главный бухгалтер  ____________________   Евсеева Т.А.</t>
  </si>
  <si>
    <t>телефон исполнителя  76-1-25</t>
  </si>
  <si>
    <t>Модернизация деятельности муниципального  учреждения культуры "Александровский КДЦ" Александровского сельского поселения Россошанского муниципального района Воронежской области в 2011 году</t>
  </si>
  <si>
    <t>Проведение собраний с жильцами многоквартирных домов  по  ул.Ленина 56,58</t>
  </si>
  <si>
    <t>Проведение собрания с жильцами 4-х многоквартирных домов  с ТСЖ "Виктория"</t>
  </si>
  <si>
    <t xml:space="preserve">колличество многоквартирных домов участвующих в  капитальном ремонте </t>
  </si>
  <si>
    <t xml:space="preserve">оказание финансовой поддержки проведения капитального ремонта многоквартирных домов, собственники помещений в которых самостоятельно выбрали способ управления многоквартирным домом и приняли решение о проведении капитального ремонта. </t>
  </si>
  <si>
    <t xml:space="preserve">проведение активной агитационно-разъяснительной работы с населением </t>
  </si>
  <si>
    <t xml:space="preserve">5. Проведение  конкурса рисунков по тематике противодействия экстремистсвкой деятельности </t>
  </si>
  <si>
    <t>3. Проведение фестиваля пести и танцев народов мира "Возьмемся за руки друзья" в Александровском клубе (ежегодно)</t>
  </si>
  <si>
    <t xml:space="preserve">2.Проведение бесед с читателями на тему экстремистской деятельности в Александровской сельской библиотеке (ежемесячно) </t>
  </si>
  <si>
    <t xml:space="preserve">4.Проведение игрового мероприятия посвещенное знакомству с толерантностью "Вы все такие разные" в Александровской сельской библиотеке (ежемесячно) </t>
  </si>
  <si>
    <t>6. Покупка плакатов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</si>
  <si>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</si>
  <si>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</si>
  <si>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</si>
  <si>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</si>
  <si>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</si>
  <si>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</si>
  <si>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</si>
  <si>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</si>
  <si>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</si>
  <si>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</si>
  <si>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</si>
  <si>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</si>
  <si>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</si>
  <si>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</si>
  <si>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</si>
  <si>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</si>
  <si>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                    10.03.2017г.                                           Исполнитель   инспектор-бухгалтер                         Евсюкова Г.Н.</t>
  </si>
  <si>
    <t xml:space="preserve">за 2016 год </t>
  </si>
  <si>
    <t>10.03.2017 года   Директор МКУ "Евстратовский КДЦ"                   Радинская О.Н.</t>
  </si>
  <si>
    <t>Исполнение расходных обязательств по обеспечению деятельности ( оказание услуг) муниципального учреждения,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</si>
  <si>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Развитие физической  культуры и спорта »
</t>
  </si>
  <si>
    <t xml:space="preserve">Муниципальная программа Евстратовского сельского поселения       « Развитие  физической  культуры и спорта »
</t>
  </si>
  <si>
    <t>2014-2020гг.</t>
  </si>
  <si>
    <t xml:space="preserve">Подпрограмма  «Развитие физической   культуры и спорта  в  Евстратовском сельском  поселении» </t>
  </si>
  <si>
    <t>Исполнение расходных обязательств по проведению мероприятий в сфере физической  культуры и спорта,</t>
  </si>
  <si>
    <t>Основное мероприятие «Обеспечение участия евстратовских спортсменов в районных и областных спортивных мероприятиях»</t>
  </si>
  <si>
    <t>Основное мероприятие «Мероприятия в области физической  культуры и спорта»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</si>
</sst>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Wingdings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6" zoomScaleNormal="86" zoomScaleSheetLayoutView="100" zoomScalePageLayoutView="0" workbookViewId="0" topLeftCell="A3">
      <pane xSplit="3" ySplit="11" topLeftCell="D16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F14" sqref="F14"/>
    </sheetView>
  </sheetViews>
  <sheetFormatPr defaultColWidth="9.00390625" defaultRowHeight="15.75"/>
  <cols>
    <col min="1" max="1" width="5.625" style="39" customWidth="1"/>
    <col min="2" max="2" width="42.50390625" style="39" customWidth="1"/>
    <col min="3" max="3" width="11.125" style="39" customWidth="1"/>
    <col min="4" max="5" width="11.25390625" style="39" bestFit="1" customWidth="1"/>
    <col min="6" max="6" width="9.00390625" style="39" customWidth="1"/>
    <col min="7" max="7" width="8.125" style="39" customWidth="1"/>
    <col min="8" max="8" width="8.75390625" style="39" customWidth="1"/>
    <col min="9" max="9" width="10.00390625" style="39" bestFit="1" customWidth="1"/>
    <col min="10" max="11" width="11.25390625" style="39" bestFit="1" customWidth="1"/>
    <col min="12" max="12" width="9.00390625" style="39" customWidth="1"/>
    <col min="13" max="13" width="8.75390625" style="39" customWidth="1"/>
    <col min="14" max="14" width="7.75390625" style="39" customWidth="1"/>
    <col min="15" max="15" width="8.875" style="39" customWidth="1"/>
    <col min="16" max="16" width="18.50390625" style="39" customWidth="1"/>
    <col min="17" max="17" width="7.125" style="39" customWidth="1"/>
    <col min="18" max="18" width="7.50390625" style="39" customWidth="1"/>
    <col min="19" max="19" width="8.00390625" style="39" customWidth="1"/>
    <col min="20" max="21" width="0" style="39" hidden="1" customWidth="1"/>
    <col min="22" max="16384" width="9.00390625" style="39" customWidth="1"/>
  </cols>
  <sheetData>
    <row r="1" spans="1:2" ht="18.75" hidden="1">
      <c r="A1" s="86"/>
      <c r="B1" s="86"/>
    </row>
    <row r="2" spans="1:2" ht="18.75" hidden="1">
      <c r="A2" s="96"/>
      <c r="B2" s="96"/>
    </row>
    <row r="3" spans="1:19" s="40" customFormat="1" ht="18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40" customFormat="1" ht="87" customHeight="1">
      <c r="A4" s="100" t="s">
        <v>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4" ht="7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9" ht="18.75">
      <c r="A6" s="94" t="s">
        <v>72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8.75">
      <c r="A7" s="34"/>
      <c r="B7" s="95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4" ht="18.75">
      <c r="A8" s="41"/>
      <c r="N8" s="41" t="s">
        <v>5</v>
      </c>
    </row>
    <row r="9" spans="1:19" ht="19.5" customHeight="1">
      <c r="A9" s="87" t="s">
        <v>6</v>
      </c>
      <c r="B9" s="88" t="s">
        <v>7</v>
      </c>
      <c r="C9" s="88" t="s">
        <v>8</v>
      </c>
      <c r="D9" s="90" t="s">
        <v>55</v>
      </c>
      <c r="E9" s="91"/>
      <c r="F9" s="91"/>
      <c r="G9" s="91"/>
      <c r="H9" s="91"/>
      <c r="I9" s="91"/>
      <c r="J9" s="91"/>
      <c r="K9" s="91"/>
      <c r="L9" s="91"/>
      <c r="M9" s="92"/>
      <c r="N9" s="88" t="s">
        <v>62</v>
      </c>
      <c r="O9" s="88"/>
      <c r="P9" s="101" t="s">
        <v>63</v>
      </c>
      <c r="Q9" s="101" t="s">
        <v>64</v>
      </c>
      <c r="R9" s="101" t="s">
        <v>65</v>
      </c>
      <c r="S9" s="101" t="s">
        <v>66</v>
      </c>
    </row>
    <row r="10" spans="1:19" ht="15.75" customHeight="1">
      <c r="A10" s="87"/>
      <c r="B10" s="88"/>
      <c r="C10" s="88"/>
      <c r="D10" s="102" t="s">
        <v>9</v>
      </c>
      <c r="E10" s="103"/>
      <c r="F10" s="102" t="s">
        <v>10</v>
      </c>
      <c r="G10" s="107"/>
      <c r="H10" s="107"/>
      <c r="I10" s="107"/>
      <c r="J10" s="107"/>
      <c r="K10" s="107"/>
      <c r="L10" s="107"/>
      <c r="M10" s="103"/>
      <c r="N10" s="88"/>
      <c r="O10" s="88"/>
      <c r="P10" s="101"/>
      <c r="Q10" s="101"/>
      <c r="R10" s="101"/>
      <c r="S10" s="101"/>
    </row>
    <row r="11" spans="1:19" ht="46.5" customHeight="1">
      <c r="A11" s="87"/>
      <c r="B11" s="88"/>
      <c r="C11" s="88"/>
      <c r="D11" s="104"/>
      <c r="E11" s="105"/>
      <c r="F11" s="93" t="s">
        <v>58</v>
      </c>
      <c r="G11" s="93"/>
      <c r="H11" s="93" t="s">
        <v>59</v>
      </c>
      <c r="I11" s="93"/>
      <c r="J11" s="93" t="s">
        <v>60</v>
      </c>
      <c r="K11" s="93"/>
      <c r="L11" s="98" t="s">
        <v>61</v>
      </c>
      <c r="M11" s="99"/>
      <c r="N11" s="88"/>
      <c r="O11" s="88"/>
      <c r="P11" s="101"/>
      <c r="Q11" s="101"/>
      <c r="R11" s="101"/>
      <c r="S11" s="101"/>
    </row>
    <row r="12" spans="1:19" ht="98.25" customHeight="1">
      <c r="A12" s="87"/>
      <c r="B12" s="88"/>
      <c r="C12" s="88"/>
      <c r="D12" s="76" t="s">
        <v>56</v>
      </c>
      <c r="E12" s="77" t="s">
        <v>57</v>
      </c>
      <c r="F12" s="75" t="s">
        <v>56</v>
      </c>
      <c r="G12" s="75" t="s">
        <v>57</v>
      </c>
      <c r="H12" s="77" t="s">
        <v>56</v>
      </c>
      <c r="I12" s="76" t="s">
        <v>57</v>
      </c>
      <c r="J12" s="75" t="s">
        <v>56</v>
      </c>
      <c r="K12" s="75" t="s">
        <v>57</v>
      </c>
      <c r="L12" s="75" t="s">
        <v>56</v>
      </c>
      <c r="M12" s="75" t="s">
        <v>57</v>
      </c>
      <c r="N12" s="78" t="s">
        <v>56</v>
      </c>
      <c r="O12" s="79" t="s">
        <v>57</v>
      </c>
      <c r="P12" s="101"/>
      <c r="Q12" s="101"/>
      <c r="R12" s="101"/>
      <c r="S12" s="101"/>
    </row>
    <row r="13" spans="1:19" ht="18.7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</row>
    <row r="14" spans="1:21" s="40" customFormat="1" ht="144" customHeight="1">
      <c r="A14" s="97" t="s">
        <v>70</v>
      </c>
      <c r="B14" s="35" t="s">
        <v>76</v>
      </c>
      <c r="C14" s="42" t="s">
        <v>77</v>
      </c>
      <c r="D14" s="45">
        <v>78700</v>
      </c>
      <c r="E14" s="45">
        <v>78351</v>
      </c>
      <c r="F14" s="45">
        <f>F15</f>
        <v>0</v>
      </c>
      <c r="G14" s="45">
        <f>G15</f>
        <v>0</v>
      </c>
      <c r="H14" s="45">
        <v>0</v>
      </c>
      <c r="I14" s="45">
        <v>0</v>
      </c>
      <c r="J14" s="45">
        <v>78700</v>
      </c>
      <c r="K14" s="45">
        <v>78351</v>
      </c>
      <c r="L14" s="45">
        <v>0</v>
      </c>
      <c r="M14" s="45">
        <v>0</v>
      </c>
      <c r="N14" s="45">
        <v>100</v>
      </c>
      <c r="O14" s="46">
        <f>E14/D14*100</f>
        <v>99.55654383735705</v>
      </c>
      <c r="P14" s="47"/>
      <c r="Q14" s="48">
        <v>95</v>
      </c>
      <c r="R14" s="46">
        <v>99.56</v>
      </c>
      <c r="S14" s="46">
        <v>104.8</v>
      </c>
      <c r="T14" s="49"/>
      <c r="U14" s="49"/>
    </row>
    <row r="15" spans="1:21" s="56" customFormat="1" ht="76.5" customHeight="1">
      <c r="A15" s="97"/>
      <c r="B15" s="83" t="s">
        <v>78</v>
      </c>
      <c r="C15" s="50"/>
      <c r="D15" s="51">
        <v>78700</v>
      </c>
      <c r="E15" s="51">
        <v>78351</v>
      </c>
      <c r="F15" s="51">
        <f>F16</f>
        <v>0</v>
      </c>
      <c r="G15" s="51">
        <f>G16</f>
        <v>0</v>
      </c>
      <c r="H15" s="51">
        <v>0</v>
      </c>
      <c r="I15" s="51">
        <v>0</v>
      </c>
      <c r="J15" s="51">
        <v>78700</v>
      </c>
      <c r="K15" s="51">
        <v>78351</v>
      </c>
      <c r="L15" s="51">
        <v>0</v>
      </c>
      <c r="M15" s="51">
        <v>0</v>
      </c>
      <c r="N15" s="51">
        <v>100</v>
      </c>
      <c r="O15" s="52">
        <v>99.56</v>
      </c>
      <c r="P15" s="53"/>
      <c r="Q15" s="54">
        <v>95</v>
      </c>
      <c r="R15" s="46">
        <v>99.56</v>
      </c>
      <c r="S15" s="52">
        <v>104.8</v>
      </c>
      <c r="T15" s="55"/>
      <c r="U15" s="55"/>
    </row>
    <row r="16" spans="1:21" ht="127.5" customHeight="1">
      <c r="A16" s="97"/>
      <c r="B16" s="36" t="s">
        <v>80</v>
      </c>
      <c r="C16" s="37"/>
      <c r="D16" s="45">
        <v>78700</v>
      </c>
      <c r="E16" s="45">
        <v>78351</v>
      </c>
      <c r="F16" s="57">
        <v>0</v>
      </c>
      <c r="G16" s="45">
        <v>0</v>
      </c>
      <c r="H16" s="57">
        <v>0</v>
      </c>
      <c r="I16" s="57">
        <v>0</v>
      </c>
      <c r="J16" s="57">
        <v>78700</v>
      </c>
      <c r="K16" s="57">
        <v>78351</v>
      </c>
      <c r="L16" s="58">
        <v>0</v>
      </c>
      <c r="M16" s="57">
        <v>0</v>
      </c>
      <c r="N16" s="57">
        <v>100</v>
      </c>
      <c r="O16" s="59">
        <f>E16/D16*100</f>
        <v>99.55654383735705</v>
      </c>
      <c r="P16" s="80" t="s">
        <v>74</v>
      </c>
      <c r="Q16" s="44">
        <v>95</v>
      </c>
      <c r="R16" s="44">
        <v>99.56</v>
      </c>
      <c r="S16" s="59">
        <f>R16/Q16*100</f>
        <v>104.80000000000001</v>
      </c>
      <c r="T16" s="60"/>
      <c r="U16" s="60"/>
    </row>
    <row r="17" spans="1:21" ht="67.5" customHeight="1" hidden="1">
      <c r="A17" s="97"/>
      <c r="B17" s="38" t="s">
        <v>67</v>
      </c>
      <c r="C17" s="37"/>
      <c r="D17" s="61">
        <f>F17+H17+J17+L17</f>
        <v>0</v>
      </c>
      <c r="E17" s="61">
        <f>G17+I17+K17+M17</f>
        <v>0</v>
      </c>
      <c r="F17" s="62"/>
      <c r="G17" s="61"/>
      <c r="H17" s="62"/>
      <c r="I17" s="61"/>
      <c r="J17" s="62"/>
      <c r="K17" s="62"/>
      <c r="L17" s="63"/>
      <c r="M17" s="62"/>
      <c r="N17" s="62">
        <v>100</v>
      </c>
      <c r="O17" s="64">
        <v>100</v>
      </c>
      <c r="P17" s="65" t="s">
        <v>68</v>
      </c>
      <c r="Q17" s="60">
        <v>95</v>
      </c>
      <c r="R17" s="60">
        <v>100</v>
      </c>
      <c r="S17" s="66">
        <f>R17/Q17*100</f>
        <v>105.26315789473684</v>
      </c>
      <c r="T17" s="60"/>
      <c r="U17" s="60"/>
    </row>
    <row r="18" spans="1:19" ht="18" customHeight="1" hidden="1">
      <c r="A18" s="67"/>
      <c r="B18" s="38"/>
      <c r="C18" s="68"/>
      <c r="D18" s="69"/>
      <c r="E18" s="70"/>
      <c r="F18" s="70"/>
      <c r="G18" s="69"/>
      <c r="H18" s="70"/>
      <c r="I18" s="69"/>
      <c r="J18" s="70"/>
      <c r="K18" s="70"/>
      <c r="L18" s="71"/>
      <c r="M18" s="70"/>
      <c r="N18" s="70"/>
      <c r="O18" s="72" t="e">
        <f>E18/D18*100</f>
        <v>#DIV/0!</v>
      </c>
      <c r="P18" s="73"/>
      <c r="Q18" s="74"/>
      <c r="R18" s="74"/>
      <c r="S18" s="74"/>
    </row>
    <row r="19" spans="1:19" ht="157.5" customHeight="1">
      <c r="A19" s="81"/>
      <c r="B19" s="84" t="s">
        <v>81</v>
      </c>
      <c r="C19" s="82"/>
      <c r="D19" s="45">
        <v>78700</v>
      </c>
      <c r="E19" s="45">
        <v>78351</v>
      </c>
      <c r="F19" s="57">
        <v>0</v>
      </c>
      <c r="G19" s="45">
        <v>0</v>
      </c>
      <c r="H19" s="57">
        <v>0</v>
      </c>
      <c r="I19" s="45">
        <v>0</v>
      </c>
      <c r="J19" s="57">
        <v>78700</v>
      </c>
      <c r="K19" s="57">
        <v>78351</v>
      </c>
      <c r="L19" s="58">
        <v>0</v>
      </c>
      <c r="M19" s="57">
        <v>0</v>
      </c>
      <c r="N19" s="57">
        <v>100</v>
      </c>
      <c r="O19" s="59">
        <f>E19/D19*100</f>
        <v>99.55654383735705</v>
      </c>
      <c r="P19" s="85" t="s">
        <v>79</v>
      </c>
      <c r="Q19" s="44">
        <v>95</v>
      </c>
      <c r="R19" s="44">
        <v>100</v>
      </c>
      <c r="S19" s="59">
        <v>104.8</v>
      </c>
    </row>
    <row r="20" spans="1:9" ht="59.25" customHeight="1">
      <c r="A20" s="34" t="s">
        <v>71</v>
      </c>
      <c r="B20" s="106" t="s">
        <v>73</v>
      </c>
      <c r="C20" s="106"/>
      <c r="D20" s="106"/>
      <c r="E20" s="106"/>
      <c r="F20" s="106"/>
      <c r="G20" s="106"/>
      <c r="H20" s="106"/>
      <c r="I20" s="106"/>
    </row>
    <row r="21" spans="2:4" ht="18.75">
      <c r="B21" s="89"/>
      <c r="C21" s="89"/>
      <c r="D21" s="89"/>
    </row>
  </sheetData>
  <sheetProtection/>
  <mergeCells count="25">
    <mergeCell ref="B20:I20"/>
    <mergeCell ref="P9:P12"/>
    <mergeCell ref="Q9:Q12"/>
    <mergeCell ref="R9:R12"/>
    <mergeCell ref="F10:M10"/>
    <mergeCell ref="B21:D21"/>
    <mergeCell ref="A2:B2"/>
    <mergeCell ref="A14:A17"/>
    <mergeCell ref="L11:M11"/>
    <mergeCell ref="A4:S4"/>
    <mergeCell ref="A3:S3"/>
    <mergeCell ref="S9:S12"/>
    <mergeCell ref="N9:O11"/>
    <mergeCell ref="D10:E11"/>
    <mergeCell ref="F11:G11"/>
    <mergeCell ref="A1:B1"/>
    <mergeCell ref="A9:A12"/>
    <mergeCell ref="B9:B12"/>
    <mergeCell ref="C9:C12"/>
    <mergeCell ref="A5:N5"/>
    <mergeCell ref="D9:M9"/>
    <mergeCell ref="H11:I11"/>
    <mergeCell ref="J11:K11"/>
    <mergeCell ref="A6:S6"/>
    <mergeCell ref="B7:S7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C21" sqref="C21:C23"/>
    </sheetView>
  </sheetViews>
  <sheetFormatPr defaultColWidth="9.00390625" defaultRowHeight="15.75"/>
  <cols>
    <col min="1" max="1" width="5.125" style="0" customWidth="1"/>
    <col min="2" max="2" width="18.375" style="0" customWidth="1"/>
    <col min="3" max="3" width="34.00390625" style="0" customWidth="1"/>
    <col min="4" max="4" width="41.875" style="0" customWidth="1"/>
    <col min="5" max="5" width="15.125" style="0" customWidth="1"/>
    <col min="6" max="6" width="10.375" style="0" customWidth="1"/>
    <col min="7" max="7" width="10.50390625" style="0" customWidth="1"/>
    <col min="8" max="8" width="11.625" style="0" customWidth="1"/>
    <col min="9" max="9" width="11.875" style="0" customWidth="1"/>
    <col min="10" max="10" width="11.50390625" style="0" customWidth="1"/>
  </cols>
  <sheetData>
    <row r="1" spans="1:4" ht="15.75">
      <c r="A1" s="108" t="s">
        <v>3</v>
      </c>
      <c r="B1" s="108"/>
      <c r="C1" s="108"/>
      <c r="D1" s="108"/>
    </row>
    <row r="2" spans="1:4" ht="15.75">
      <c r="A2" s="6" t="s">
        <v>20</v>
      </c>
      <c r="B2" s="6"/>
      <c r="C2" s="6"/>
      <c r="D2" s="6"/>
    </row>
    <row r="3" spans="1:4" ht="15.75">
      <c r="A3" s="6" t="s">
        <v>4</v>
      </c>
      <c r="B3" s="6"/>
      <c r="C3" s="6"/>
      <c r="D3" s="6"/>
    </row>
    <row r="4" spans="1:10" ht="15.75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5.75">
      <c r="A6" s="109" t="s">
        <v>12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121" t="s">
        <v>11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5.75">
      <c r="A8" s="7"/>
      <c r="B8" s="7"/>
      <c r="C8" s="7"/>
      <c r="D8" s="122" t="s">
        <v>38</v>
      </c>
      <c r="E8" s="123"/>
      <c r="F8" s="123"/>
      <c r="G8" s="123"/>
      <c r="H8" s="6"/>
      <c r="I8" s="6"/>
      <c r="J8" s="6"/>
    </row>
    <row r="9" spans="1:10" ht="15.75">
      <c r="A9" s="109" t="s">
        <v>2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63.75">
      <c r="A10" s="3" t="s">
        <v>6</v>
      </c>
      <c r="B10" s="3" t="s">
        <v>7</v>
      </c>
      <c r="C10" s="3" t="s">
        <v>13</v>
      </c>
      <c r="D10" s="3" t="s">
        <v>14</v>
      </c>
      <c r="E10" s="3" t="s">
        <v>15</v>
      </c>
      <c r="F10" s="3" t="s">
        <v>8</v>
      </c>
      <c r="G10" s="3" t="s">
        <v>16</v>
      </c>
      <c r="H10" s="3" t="s">
        <v>17</v>
      </c>
      <c r="I10" s="3" t="s">
        <v>18</v>
      </c>
      <c r="J10" s="3" t="s">
        <v>19</v>
      </c>
    </row>
    <row r="11" spans="1:10" s="4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93.5" customHeight="1">
      <c r="A12" s="110">
        <v>1</v>
      </c>
      <c r="B12" s="113" t="s">
        <v>39</v>
      </c>
      <c r="C12" s="117" t="s">
        <v>40</v>
      </c>
      <c r="D12" s="113" t="s">
        <v>24</v>
      </c>
      <c r="E12" s="16" t="s">
        <v>41</v>
      </c>
      <c r="F12" s="12" t="s">
        <v>25</v>
      </c>
      <c r="G12" s="17" t="s">
        <v>26</v>
      </c>
      <c r="H12" s="18" t="s">
        <v>27</v>
      </c>
      <c r="I12" s="19">
        <v>12</v>
      </c>
      <c r="J12" s="17">
        <v>100</v>
      </c>
    </row>
    <row r="13" spans="1:10" ht="135.75" customHeight="1">
      <c r="A13" s="111"/>
      <c r="B13" s="114"/>
      <c r="C13" s="118"/>
      <c r="D13" s="114"/>
      <c r="E13" s="14" t="s">
        <v>52</v>
      </c>
      <c r="F13" s="2" t="s">
        <v>25</v>
      </c>
      <c r="G13" s="20" t="s">
        <v>26</v>
      </c>
      <c r="H13" s="21">
        <v>36</v>
      </c>
      <c r="I13" s="21">
        <v>12</v>
      </c>
      <c r="J13" s="20">
        <v>100</v>
      </c>
    </row>
    <row r="14" spans="1:10" ht="89.25" customHeight="1">
      <c r="A14" s="111"/>
      <c r="B14" s="115"/>
      <c r="C14" s="111"/>
      <c r="D14" s="119"/>
      <c r="E14" s="22" t="s">
        <v>51</v>
      </c>
      <c r="F14" s="2" t="s">
        <v>28</v>
      </c>
      <c r="G14" s="20" t="s">
        <v>29</v>
      </c>
      <c r="H14" s="23">
        <v>3</v>
      </c>
      <c r="I14" s="20">
        <v>1</v>
      </c>
      <c r="J14" s="20">
        <v>100</v>
      </c>
    </row>
    <row r="15" spans="1:10" ht="154.5" customHeight="1">
      <c r="A15" s="111"/>
      <c r="B15" s="115"/>
      <c r="C15" s="111"/>
      <c r="D15" s="119"/>
      <c r="E15" s="14" t="s">
        <v>53</v>
      </c>
      <c r="F15" s="2" t="s">
        <v>25</v>
      </c>
      <c r="G15" s="20" t="s">
        <v>26</v>
      </c>
      <c r="H15" s="23">
        <v>3</v>
      </c>
      <c r="I15" s="20">
        <v>1</v>
      </c>
      <c r="J15" s="20">
        <v>100</v>
      </c>
    </row>
    <row r="16" spans="1:10" ht="101.25" customHeight="1">
      <c r="A16" s="111"/>
      <c r="B16" s="115"/>
      <c r="C16" s="111"/>
      <c r="D16" s="119"/>
      <c r="E16" s="22" t="s">
        <v>50</v>
      </c>
      <c r="F16" s="2" t="s">
        <v>25</v>
      </c>
      <c r="G16" s="20" t="s">
        <v>26</v>
      </c>
      <c r="H16" s="24">
        <v>3</v>
      </c>
      <c r="I16" s="25">
        <v>1</v>
      </c>
      <c r="J16" s="25">
        <v>100</v>
      </c>
    </row>
    <row r="17" spans="1:10" ht="28.5" customHeight="1">
      <c r="A17" s="112"/>
      <c r="B17" s="116"/>
      <c r="C17" s="112"/>
      <c r="D17" s="120"/>
      <c r="E17" s="22" t="s">
        <v>54</v>
      </c>
      <c r="F17" s="2" t="s">
        <v>25</v>
      </c>
      <c r="G17" s="26" t="s">
        <v>26</v>
      </c>
      <c r="H17" s="27">
        <v>22</v>
      </c>
      <c r="I17" s="28">
        <v>22</v>
      </c>
      <c r="J17" s="28">
        <v>100</v>
      </c>
    </row>
    <row r="18" spans="1:10" ht="94.5" customHeight="1">
      <c r="A18" s="127">
        <v>2</v>
      </c>
      <c r="B18" s="130" t="s">
        <v>44</v>
      </c>
      <c r="C18" s="131" t="s">
        <v>30</v>
      </c>
      <c r="D18" s="134" t="s">
        <v>31</v>
      </c>
      <c r="E18" s="29" t="s">
        <v>32</v>
      </c>
      <c r="F18" s="12" t="s">
        <v>33</v>
      </c>
      <c r="G18" s="13" t="s">
        <v>26</v>
      </c>
      <c r="H18" s="30">
        <v>4</v>
      </c>
      <c r="I18" s="17">
        <v>4</v>
      </c>
      <c r="J18" s="17">
        <v>100</v>
      </c>
    </row>
    <row r="19" spans="1:10" ht="69.75" customHeight="1">
      <c r="A19" s="128"/>
      <c r="B19" s="115"/>
      <c r="C19" s="132"/>
      <c r="D19" s="135"/>
      <c r="E19" s="29" t="s">
        <v>34</v>
      </c>
      <c r="F19" s="20" t="s">
        <v>33</v>
      </c>
      <c r="G19" s="20" t="s">
        <v>26</v>
      </c>
      <c r="H19" s="31">
        <v>80</v>
      </c>
      <c r="I19" s="20">
        <v>80</v>
      </c>
      <c r="J19" s="20">
        <v>100</v>
      </c>
    </row>
    <row r="20" spans="1:10" ht="92.25" customHeight="1">
      <c r="A20" s="129"/>
      <c r="B20" s="116"/>
      <c r="C20" s="133"/>
      <c r="D20" s="135"/>
      <c r="E20" s="29" t="s">
        <v>35</v>
      </c>
      <c r="F20" s="20" t="s">
        <v>33</v>
      </c>
      <c r="G20" s="20" t="s">
        <v>36</v>
      </c>
      <c r="H20" s="31">
        <v>80</v>
      </c>
      <c r="I20" s="20">
        <v>80</v>
      </c>
      <c r="J20" s="20">
        <v>100</v>
      </c>
    </row>
    <row r="21" spans="1:10" ht="70.5" customHeight="1">
      <c r="A21" s="127">
        <v>3</v>
      </c>
      <c r="B21" s="130" t="s">
        <v>23</v>
      </c>
      <c r="C21" s="131" t="s">
        <v>48</v>
      </c>
      <c r="D21" s="15" t="s">
        <v>49</v>
      </c>
      <c r="E21" s="9" t="s">
        <v>45</v>
      </c>
      <c r="F21" s="12" t="s">
        <v>33</v>
      </c>
      <c r="G21" s="13" t="s">
        <v>26</v>
      </c>
      <c r="H21" s="30">
        <v>3</v>
      </c>
      <c r="I21" s="17">
        <v>3</v>
      </c>
      <c r="J21" s="17">
        <v>100</v>
      </c>
    </row>
    <row r="22" spans="1:10" ht="98.25" customHeight="1">
      <c r="A22" s="128"/>
      <c r="B22" s="136"/>
      <c r="C22" s="132"/>
      <c r="D22" s="8" t="s">
        <v>21</v>
      </c>
      <c r="E22" s="11" t="s">
        <v>46</v>
      </c>
      <c r="F22" s="20" t="s">
        <v>33</v>
      </c>
      <c r="G22" s="20" t="s">
        <v>26</v>
      </c>
      <c r="H22" s="31">
        <v>1</v>
      </c>
      <c r="I22" s="20">
        <v>1</v>
      </c>
      <c r="J22" s="20">
        <v>100</v>
      </c>
    </row>
    <row r="23" spans="1:10" ht="92.25" customHeight="1">
      <c r="A23" s="129"/>
      <c r="B23" s="137"/>
      <c r="C23" s="133"/>
      <c r="D23" s="10" t="s">
        <v>22</v>
      </c>
      <c r="E23" s="10" t="s">
        <v>47</v>
      </c>
      <c r="F23" s="20" t="s">
        <v>33</v>
      </c>
      <c r="G23" s="20" t="s">
        <v>36</v>
      </c>
      <c r="H23" s="31">
        <v>2</v>
      </c>
      <c r="I23" s="20">
        <v>2</v>
      </c>
      <c r="J23" s="20">
        <v>100</v>
      </c>
    </row>
    <row r="24" spans="1:8" ht="15.75">
      <c r="A24" s="124" t="s">
        <v>42</v>
      </c>
      <c r="B24" s="125"/>
      <c r="C24" s="125"/>
      <c r="D24" s="125"/>
      <c r="E24" s="125"/>
      <c r="F24" s="125"/>
      <c r="G24" s="125"/>
      <c r="H24" s="32"/>
    </row>
    <row r="25" spans="1:8" ht="15.75">
      <c r="A25" s="126" t="s">
        <v>37</v>
      </c>
      <c r="B25" s="126"/>
      <c r="C25" s="126"/>
      <c r="D25" s="125"/>
      <c r="E25" s="125"/>
      <c r="F25" s="125"/>
      <c r="G25" s="125"/>
      <c r="H25" s="33"/>
    </row>
    <row r="26" ht="15.75">
      <c r="A26" s="1"/>
    </row>
    <row r="27" ht="15.75">
      <c r="A27" s="1" t="s">
        <v>43</v>
      </c>
    </row>
  </sheetData>
  <sheetProtection/>
  <mergeCells count="20">
    <mergeCell ref="A9:J9"/>
    <mergeCell ref="A24:G24"/>
    <mergeCell ref="A25:G25"/>
    <mergeCell ref="A18:A20"/>
    <mergeCell ref="B18:B20"/>
    <mergeCell ref="C18:C20"/>
    <mergeCell ref="D18:D20"/>
    <mergeCell ref="A21:A23"/>
    <mergeCell ref="B21:B23"/>
    <mergeCell ref="C21:C23"/>
    <mergeCell ref="A1:D1"/>
    <mergeCell ref="A4:J4"/>
    <mergeCell ref="A5:J5"/>
    <mergeCell ref="A6:J6"/>
    <mergeCell ref="A12:A17"/>
    <mergeCell ref="B12:B17"/>
    <mergeCell ref="C12:C17"/>
    <mergeCell ref="D12:D17"/>
    <mergeCell ref="A7:J7"/>
    <mergeCell ref="D8:G8"/>
  </mergeCells>
  <printOptions/>
  <pageMargins left="0.75" right="0.75" top="1.16" bottom="1" header="0.5" footer="0.5"/>
  <pageSetup horizontalDpi="600" verticalDpi="600" orientation="landscape" paperSize="9" scale="71" r:id="rId1"/>
  <rowBreaks count="2" manualBreakCount="2"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Пользователь</cp:lastModifiedBy>
  <cp:lastPrinted>2018-02-08T08:22:33Z</cp:lastPrinted>
  <dcterms:created xsi:type="dcterms:W3CDTF">2012-01-11T06:19:40Z</dcterms:created>
  <dcterms:modified xsi:type="dcterms:W3CDTF">2018-02-09T12:17:15Z</dcterms:modified>
  <cp:category/>
  <cp:version/>
  <cp:contentType/>
  <cp:contentStatus/>
</cp:coreProperties>
</file>